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60" windowWidth="20880" windowHeight="12600"/>
  </bookViews>
  <sheets>
    <sheet name="Carta Proposta 000012 2017" sheetId="1" r:id="rId1"/>
  </sheets>
  <calcPr calcId="124519"/>
</workbook>
</file>

<file path=xl/calcChain.xml><?xml version="1.0" encoding="utf-8"?>
<calcChain xmlns="http://schemas.openxmlformats.org/spreadsheetml/2006/main">
  <c r="G67" i="1"/>
  <c r="G65"/>
  <c r="K65"/>
  <c r="G63"/>
  <c r="J63"/>
  <c r="G61"/>
  <c r="I61"/>
  <c r="K54"/>
  <c r="J54"/>
  <c r="I54"/>
  <c r="G54"/>
  <c r="K51"/>
  <c r="J51"/>
  <c r="I51"/>
  <c r="G51"/>
  <c r="K48"/>
  <c r="J48"/>
  <c r="I48"/>
  <c r="G48"/>
  <c r="K45"/>
  <c r="J45"/>
  <c r="I45"/>
  <c r="G45"/>
  <c r="K42"/>
  <c r="J42"/>
  <c r="I42"/>
  <c r="G42"/>
  <c r="K39"/>
  <c r="J39"/>
  <c r="I39"/>
  <c r="G39"/>
  <c r="K36"/>
  <c r="J36"/>
  <c r="I36"/>
  <c r="G36"/>
  <c r="K33"/>
  <c r="J33"/>
  <c r="I33"/>
  <c r="G33"/>
  <c r="K30"/>
  <c r="J30"/>
  <c r="I30"/>
  <c r="G30"/>
  <c r="K27"/>
  <c r="J27"/>
  <c r="I27"/>
  <c r="G27"/>
</calcChain>
</file>

<file path=xl/sharedStrings.xml><?xml version="1.0" encoding="utf-8"?>
<sst xmlns="http://schemas.openxmlformats.org/spreadsheetml/2006/main" count="113" uniqueCount="76">
  <si>
    <t>CAMARA MUNICIPAL DE CAPAO BONITO</t>
  </si>
  <si>
    <t>Pagina: 1</t>
  </si>
  <si>
    <t>AV. CAPITÃO CALIXTO, 131 - Bº NOVA CAPÃO BONITO</t>
  </si>
  <si>
    <t>C.N.P.J. 57.054.793/0001-49</t>
  </si>
  <si>
    <t xml:space="preserve">Licitações - Carta Proposta para Licitação de Preços </t>
  </si>
  <si>
    <t>Sistema CECAM</t>
  </si>
  <si>
    <t>------------------------------------------------------------------------------------------------------------------------------------------</t>
  </si>
  <si>
    <t>Modalidade da Licitação: PREGAO PRESENCIAL</t>
  </si>
  <si>
    <t>Nº 000012/2017.</t>
  </si>
  <si>
    <t>Processo Nº1134.</t>
  </si>
  <si>
    <t>Entrega dos Envelopes Até:19/10/2017as 10:00 hs     Câmara Municipal</t>
  </si>
  <si>
    <t>Av. Capitão Calixto, 131 - Bº Nova Capão Bonito - CEP 18304-046</t>
  </si>
  <si>
    <t>Fornecedor:</t>
  </si>
  <si>
    <t>Endereço:</t>
  </si>
  <si>
    <t>Bairro:</t>
  </si>
  <si>
    <t>Cidade:</t>
  </si>
  <si>
    <t>Estado:</t>
  </si>
  <si>
    <t>C.E.P.:</t>
  </si>
  <si>
    <t>Telefone:</t>
  </si>
  <si>
    <t>CNPJ/CPF Nº:</t>
  </si>
  <si>
    <t>Nº FAX:</t>
  </si>
  <si>
    <t>Inscr.Estadual:</t>
  </si>
  <si>
    <t>Inscr. Municipal:</t>
  </si>
  <si>
    <t>Solicitamos que seja fornecido os valores unitários dos itens abaixo especificados para a presente licitação, cuja abertura das propostas está prevista para o dia 19/10/2017 ( 19 de Outubro de 2017 )  às 10:00 horas.</t>
  </si>
  <si>
    <t>Objeto:AQUISIÇÃO DE MATERIAIS DE INFORMÁTICA</t>
  </si>
  <si>
    <t>Edital Nº:</t>
  </si>
  <si>
    <t>Item</t>
  </si>
  <si>
    <t>Qtde</t>
  </si>
  <si>
    <t>Unid.</t>
  </si>
  <si>
    <t>Vl.Unit.</t>
  </si>
  <si>
    <t>Desc.</t>
  </si>
  <si>
    <t>Imposto</t>
  </si>
  <si>
    <t>Total</t>
  </si>
  <si>
    <t>UN</t>
  </si>
  <si>
    <t>004.00003</t>
  </si>
  <si>
    <t>COMPUTADOR FORMATO: COMPUTADOR DESKTOP ALL IN ONE, TONALIDADE PRETO OU CINZA. PROCESSADOR: NÚMERO DE NÚCLEOS &gt; 2, Nº DE READS &gt; 4, FREQUÊNCIA BASEADA EM PROCESSADOR 3.10 GHZ, CACHÊ &gt; 3 MB, HD: CAPACIDADE: &gt; 500GB, TIPO: SATA, SISTEMA OPERACIONAL: MICROSOFT WINDOWS 10 PROFESSIONAL, IDIOMA PT-BR, VERSÃO 32/64 BITS, LICENÇA FFP (FULL PACKAGE PRODUCT), JÁ INSTALADO E CHAVE DE ATIVAÇÃO. PLACA DE ÁUDIO: TECLADO: PADRÃO ABNT-II COMPATÍVEL COM MS-WINDOWS (TODAS AS VERSÕES), USB (NÃO SERÁ ACEITO QUALQUER TIPO DE CONVERSOR DE CONECTOR). MOUSE: ÓPTICO COM 2 BOTÕES E TECLA DE ROLAGEM COMPATÍVEL COM MS-WINDOWS, CONECTOR USB (NÃO SERÁ ACEITA NENHUMA ESPÉCIE DE CONVERSOR DE CONECTOR). MONITOR: TELA LED &gt; DE 19.5 POLEGADAS (1600 X 900) COM ANTI-REFLEXO,  CONECTIVIDADE: PLACA DE REDE WIRELESS: 802.11 B/G/N, BLUETOO 4.0. GARANTIA: MÍNIMA DE 12 MESES OU A DO FABRICANTE, CASO ESTA SEJA MAIOR, CONTADOS DA DATA DE ENTREGA.</t>
  </si>
  <si>
    <t>MARCA</t>
  </si>
  <si>
    <t>MARCA:</t>
  </si>
  <si>
    <t>009.00004</t>
  </si>
  <si>
    <t>FONE DE OUVIDO TIPO HEADPHONE DUPLO AURICULAR COM: ADAPTAÇÃO ERGONÔMICA À CABEÇA COM TIARA; PROTETOR AURICULAR ALMOFADO EM ESPUMA; EXTENSÃO MÍNIMA DO CABO: 1,2 M; CONECTOR: P2, BANHADO A OURO; SOM ESTÉREO, SEM MICROFONE; SENSIBILIDADE MÍNIMA: &gt; 100 DB SPLA 1KHZ, IMPEDÂNCIA: 24 OHMS OU SUPERIOR, GARANTIA MÍNIMA DE 06 MESES OU A DO FABRICANTE, CASO ESTA SEJA MAIOR, CONTADOS DA DATA DE ENTREGA.</t>
  </si>
  <si>
    <t>UND</t>
  </si>
  <si>
    <t>009.00005</t>
  </si>
  <si>
    <t>HEADSET COM MICROFONE CANCELADOR DE RUÍDOS EXTERNOS, PROTETOR AURICULAR EM COURINO E TIARA REVESTIDA EM PVC, REVERSÍVEL E AJUSTÁVEL, COMPATÍVEL COM BASES DISCADORA DA MARCA INTELBRAS NKT 4245I (PODERÁ TER ADAPTADOR). GARANTIA MÍNIMA DE 12 MESES OU A DO FABRICANTE, CASO ESTA SEJA MAIOR, CONTADOS DA DATA DE ENTREGA.</t>
  </si>
  <si>
    <t>026.00001</t>
  </si>
  <si>
    <t>ESTABILIZADOR COM POTÊNCIA NOMINAL DE 500VA; TENSÃO DE ALIMENTAÇÃO DE ENTRADA 115/220V; TENSÃO DE SAÍDA 115V, FREQÜÊNCIA 60HZ; QUANTIDADE MÍNIMA DE TOMADAS DE SAÍDA: QUATRO; CERTIFICADO CONFORME NORMA NBR 14373:2006 E GARANTIA DE 12 MESES.</t>
  </si>
  <si>
    <t>026.00002</t>
  </si>
  <si>
    <t>NOBREAK 1200VA COM: - BIVOLT AUTOMÁTICO DE ENTRADA 115-127/220V~; - SAÍDA 110V; - 06 TOMADAS (MÍNIMO); INTERATIVO COM REGULAÇÃO ON-LINE; MICROPROCESSADOR RISC DE ALTA VELOCIDADE COM MEMÓRIA FLASH; - DC START; - AUTOTESTE; - AUTONOMIA MÍNIMA DE 40 MINUTOS; - PORTA FUSÍVEL EXTERNO COM UNIDADE RESERVA. GARANTIA DO FORNECEDOR: 12 MESES.</t>
  </si>
  <si>
    <t>027.00001</t>
  </si>
  <si>
    <t>APARELHO TELEFÔNICO IP COM FIO DE MESA, COMPATÍVEL COM VOIP (SIP) INTERFACE LAN; CLIENTE DHCP; FONTE EXTERNA (AC) COM TENSÃO DE ALIMENTAÇÃO BIVOLT AUTOMÁTICA; SUPORTE AO PROTOCOLO SIP; SUPORTE AOS CODECS G.711 A/U, G.729A; JITTER BUFFER AJUSTÁVEL; CANCELAMENTO DE ECO (G.168); SINALIZAÇÃO DE TOM (RFC2833); DETECÇÃO DE ATIVIDADE DE VOZ; SUPRESSÃO DE RUÍDO; AJUSTE DO VOLUME DE ÁUDIO E VOLUME DE VOZ; AJUSTE DO VOLUME DO TOM; SUPORTE A CONFERÊNCIA LOCAL 3-WAY; CHAMADA EM ESPERA; TRANSFERÊNCIA DE CHAMADA ATENDIDA; ENCAMINHAMENTO DE CHAMADA; POSSIBILIDADE DE UPGRADE DE SOFTWARE VIA HTTP, HTTPS OU TELNET; POSSIBILIDADE DE BACKUP E RESTAURAÇÃO DA CONFIGURAÇÃO; NÍVEIS DE QOS NO PADRÃO DIFFSERV; GARANTIA DO FORNECEDOR: 12 MESES; HOMOLOGADO PELA ANATEL</t>
  </si>
  <si>
    <t>023.00004</t>
  </si>
  <si>
    <t>APOIO/SUPORTE PARA PÉS, CONFECCIONADO EM ARMAÇÃO DE AÇO (CROMADO). ESTRUTURA (TAMPO) EM POLIPROPILENO DE ALTA DURABILIDADE COM TEXTURA ANTIDERRAPANTE E RESSALTOS MASSAGEADORES EM FORMATO DE ESFERA;  ACIONADO PELOS PRÓPRIOS PÉS DO USUÁRIO; DEVERÁ POSSUIR CAPACIDADE DE CARGA MÍNIMA PARA 40KG, GARANTIA DE 12 MESES.</t>
  </si>
  <si>
    <t>004.00005</t>
  </si>
  <si>
    <t>APOIO ERGONÔMICO DE PUNHO PARA TECLADO (KEY PAD): DEVERÁ SER CONFECCIONADO EM PEÇA ÚNICA EM ESPUMA DE POLIURETANO HIPOALERGÊNICO, MACIO, DE ALTA DURABILIDADE E RESISTÊNCIA, COM DENSIDADE ENTRE 124 A 128 KG/M3 (MÉTODO DE TESTE NBR8537), ATESTADO ATRAVÉS DE CERTIFICADO DE DENSIDADE DA ESPUMA COM BASE NO TESTE DE DENSIDADE PELO MÉTODO DESCRITO NA NBR 8537 DA ABNT, EMITIDO POR LABORATÓRIO CREDENCIADO PELO INMETRO OU ACREDITADO COM A MARCA DE CONFORMIDADE COM A ABNT. NÃO SERÁ ACEITO CERTIFICADO EMITIDO PELA EMPRESA FABRICANTE DA ESPUMA OU DO PRODUTO FINAL; DEVE POSSUI MANTA PARA FIXAÇÃO DO TECLADO. DEVERÁ APRESENTAR-SE NAS DIMENSÕES MÍNIMAS DE 460X95MM (SENDO 65MM DE APOIO E 30MM DE ABA) E ABA DE : 460 X 30 X 4 MM; ALTURA DO APOIO DE 25MM COM PESO MÍNIMO DE 300G; DEVERÁ SER DISPONIBILIZADO NA COR PRETA, GARANTIA DE 12 MESES.</t>
  </si>
  <si>
    <t>023.00005</t>
  </si>
  <si>
    <t>PEDESTAL COM REGULAGEM DE ALTURA, VERTICAL PARA UTILIZAÇÃO DE SUPORTE ARTICULÁVEL DE MONITOR DE LCD E LED DE 15 A 22 POLEGADAS, COMPOSTO DE: PEDESTAL CONFECCIONADO EM AÇO TUBULAR MEDINDO 32 CM, DE FÁCIL AJUSTE, MANUSEIO E INSTALAÇÃO COM FIXAÇÃO A MESA TIPO MORSA OU PASSA FIO (A ESCOLHA DO SOLICITANTE) COM CAPACIDADE DE CARGA DE MONITORES DE LCD OU LED IGUAL OU SUPERIOR A 12 KG; DEVERÁ POSSUIR TRAVA DE SEGURANÇA MÓVEL PARA REGULAGEM DE ALTURA. PEDESTAL COMPATÍVEL E PARA USO CONJUNTO COM SUPORTE PARA MONITOR CONSTANTE DESTE LOTE, ALTURA MÁXIMA DA ESTRUTURA TUBULAR DE 35 CM, NA COR PRETA, GARANTIA DE 12 MESES.</t>
  </si>
  <si>
    <t>004.00004</t>
  </si>
  <si>
    <t>LEITOR DE CÓDIGO DE BARRAS USB LEITURA DE BOLETOS E DANFE, ESPECIFICAÇÃO: TAXA DE LEITURA 200 SCANS/SEC; SENSOR TIPO DIODO LASER; DIGITALIZAÇÃO PATTEN LINHA ÚNICA DE DIGITALIZAÇÃO; COMPRIMENTO DA ONDA 70NM±10NM; PROFUNDIDADE DE CAMPO 100 CM MÁX.; RESOLUÇÃO 0.1MM (4MIL) MÁX. GARANTIA DO FORNECEDOR: 12 MESES.</t>
  </si>
  <si>
    <t>[FIM]</t>
  </si>
  <si>
    <t xml:space="preserve">Validade : </t>
  </si>
  <si>
    <t>SETE DIAS</t>
  </si>
  <si>
    <t xml:space="preserve">Valor Total : </t>
  </si>
  <si>
    <t xml:space="preserve">Condição Pagto : </t>
  </si>
  <si>
    <t>Conforme Contrato</t>
  </si>
  <si>
    <t xml:space="preserve">Desconto : </t>
  </si>
  <si>
    <t xml:space="preserve">Prazo Entrega : </t>
  </si>
  <si>
    <t>Imediato</t>
  </si>
  <si>
    <t xml:space="preserve">Imposto : </t>
  </si>
  <si>
    <t xml:space="preserve">Garantia : </t>
  </si>
  <si>
    <t xml:space="preserve">.  </t>
  </si>
  <si>
    <t xml:space="preserve">Valor Líquido : </t>
  </si>
  <si>
    <t>Responsável pela Compra</t>
  </si>
  <si>
    <t>Carimbo CNPJ</t>
  </si>
  <si>
    <t>________________________ de ____________________ de 2017</t>
  </si>
  <si>
    <t>Ass.: _____________________________________________________________</t>
  </si>
  <si>
    <t>Nome: _____________________________________________________________</t>
  </si>
  <si>
    <t>RG.: _____________________________________________________________</t>
  </si>
</sst>
</file>

<file path=xl/styles.xml><?xml version="1.0" encoding="utf-8"?>
<styleSheet xmlns="http://schemas.openxmlformats.org/spreadsheetml/2006/main">
  <numFmts count="2">
    <numFmt numFmtId="164" formatCode="###,##0.0000"/>
    <numFmt numFmtId="165" formatCode="###,##0.00"/>
  </numFmts>
  <fonts count="5">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1" xfId="0" applyFont="1" applyBorder="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4"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80"/>
  <sheetViews>
    <sheetView tabSelected="1" topLeftCell="A50" workbookViewId="0">
      <selection activeCell="G67" sqref="G67:H67"/>
    </sheetView>
  </sheetViews>
  <sheetFormatPr defaultRowHeight="15" outlineLevelCol="1"/>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c r="A1" s="5" t="s">
        <v>0</v>
      </c>
      <c r="B1" s="5"/>
      <c r="C1" s="5"/>
      <c r="D1" s="5"/>
      <c r="E1" s="5"/>
      <c r="F1" s="5"/>
      <c r="G1" s="5"/>
      <c r="H1" s="6" t="s">
        <v>1</v>
      </c>
    </row>
    <row r="2" spans="1:8">
      <c r="A2" s="5" t="s">
        <v>2</v>
      </c>
      <c r="B2" s="5"/>
      <c r="C2" s="5"/>
      <c r="D2" s="5"/>
      <c r="E2" s="5"/>
      <c r="F2" s="5"/>
      <c r="G2" s="5"/>
      <c r="H2" s="5"/>
    </row>
    <row r="3" spans="1:8">
      <c r="A3" s="5" t="s">
        <v>3</v>
      </c>
      <c r="B3" s="5"/>
      <c r="C3" s="5"/>
      <c r="D3" s="5"/>
      <c r="E3" s="5"/>
      <c r="F3" s="5"/>
      <c r="G3" s="5"/>
      <c r="H3" s="5"/>
    </row>
    <row r="4" spans="1:8">
      <c r="A4" s="5" t="s">
        <v>4</v>
      </c>
      <c r="B4" s="5"/>
      <c r="C4" s="5"/>
      <c r="D4" s="5"/>
      <c r="E4" s="5"/>
      <c r="F4" s="5"/>
      <c r="G4" s="5"/>
      <c r="H4" s="5"/>
    </row>
    <row r="5" spans="1:8">
      <c r="A5" s="7"/>
      <c r="B5" s="7"/>
      <c r="C5" s="7"/>
      <c r="D5" s="7"/>
      <c r="E5" s="7"/>
      <c r="F5" s="7"/>
      <c r="G5" s="7"/>
      <c r="H5" s="6" t="s">
        <v>5</v>
      </c>
    </row>
    <row r="6" spans="1:8">
      <c r="A6" s="7" t="s">
        <v>6</v>
      </c>
      <c r="B6" s="7"/>
      <c r="C6" s="7"/>
      <c r="D6" s="7"/>
      <c r="E6" s="7"/>
      <c r="F6" s="7"/>
      <c r="G6" s="7"/>
      <c r="H6" s="7"/>
    </row>
    <row r="7" spans="1:8">
      <c r="A7" s="7"/>
      <c r="B7" s="7"/>
      <c r="C7" s="7"/>
      <c r="D7" s="7"/>
      <c r="E7" s="7"/>
      <c r="F7" s="7"/>
      <c r="G7" s="7"/>
      <c r="H7" s="7"/>
    </row>
    <row r="8" spans="1:8">
      <c r="A8" s="5" t="s">
        <v>7</v>
      </c>
      <c r="B8" s="5"/>
      <c r="C8" s="5"/>
      <c r="D8" s="5"/>
      <c r="E8" s="5"/>
      <c r="F8" s="5"/>
      <c r="G8" s="7"/>
      <c r="H8" s="8" t="s">
        <v>8</v>
      </c>
    </row>
    <row r="9" spans="1:8">
      <c r="A9" s="5" t="s">
        <v>9</v>
      </c>
      <c r="B9" s="5"/>
      <c r="C9" s="5"/>
      <c r="D9" s="5"/>
      <c r="E9" s="5"/>
      <c r="F9" s="5"/>
      <c r="G9" s="5"/>
      <c r="H9" s="7"/>
    </row>
    <row r="10" spans="1:8">
      <c r="A10" s="9" t="s">
        <v>10</v>
      </c>
      <c r="B10" s="9"/>
      <c r="C10" s="9"/>
      <c r="D10" s="9"/>
      <c r="E10" s="9"/>
      <c r="F10" s="9"/>
      <c r="G10" s="9"/>
      <c r="H10" s="9"/>
    </row>
    <row r="11" spans="1:8">
      <c r="A11" s="9" t="s">
        <v>11</v>
      </c>
      <c r="B11" s="9"/>
      <c r="C11" s="9"/>
      <c r="D11" s="9"/>
      <c r="E11" s="9"/>
      <c r="F11" s="9"/>
      <c r="G11" s="9"/>
      <c r="H11" s="9"/>
    </row>
    <row r="12" spans="1:8" ht="25.5" customHeight="1">
      <c r="A12" s="10" t="s">
        <v>12</v>
      </c>
      <c r="B12" s="11"/>
      <c r="C12" s="11"/>
      <c r="D12" s="11"/>
      <c r="E12" s="11"/>
      <c r="F12" s="11"/>
      <c r="G12" s="11"/>
      <c r="H12" s="11"/>
    </row>
    <row r="13" spans="1:8">
      <c r="A13" s="12" t="s">
        <v>13</v>
      </c>
      <c r="B13" s="11"/>
      <c r="C13" s="11"/>
      <c r="D13" s="11"/>
      <c r="E13" s="12" t="s">
        <v>14</v>
      </c>
      <c r="F13" s="11"/>
      <c r="G13" s="11"/>
      <c r="H13" s="11"/>
    </row>
    <row r="14" spans="1:8">
      <c r="A14" s="12" t="s">
        <v>15</v>
      </c>
      <c r="B14" s="11"/>
      <c r="C14" s="11"/>
      <c r="D14" s="11"/>
      <c r="E14" s="12" t="s">
        <v>16</v>
      </c>
      <c r="F14" s="11"/>
      <c r="G14" s="11"/>
      <c r="H14" s="11"/>
    </row>
    <row r="15" spans="1:8">
      <c r="A15" s="12" t="s">
        <v>17</v>
      </c>
      <c r="B15" s="11"/>
      <c r="C15" s="11"/>
      <c r="D15" s="11"/>
      <c r="E15" s="12" t="s">
        <v>18</v>
      </c>
      <c r="F15" s="11"/>
      <c r="G15" s="11"/>
      <c r="H15" s="11"/>
    </row>
    <row r="16" spans="1:8">
      <c r="A16" s="12" t="s">
        <v>19</v>
      </c>
      <c r="B16" s="11"/>
      <c r="C16" s="11"/>
      <c r="D16" s="11"/>
      <c r="E16" s="12" t="s">
        <v>20</v>
      </c>
      <c r="F16" s="11"/>
      <c r="G16" s="11"/>
      <c r="H16" s="11"/>
    </row>
    <row r="17" spans="1:20">
      <c r="A17" s="12" t="s">
        <v>21</v>
      </c>
      <c r="B17" s="11"/>
      <c r="C17" s="11"/>
      <c r="D17" s="11"/>
      <c r="E17" s="12" t="s">
        <v>22</v>
      </c>
      <c r="F17" s="11"/>
      <c r="G17" s="11"/>
      <c r="H17" s="11"/>
    </row>
    <row r="18" spans="1:20">
      <c r="A18" s="7" t="s">
        <v>6</v>
      </c>
      <c r="B18" s="7"/>
      <c r="C18" s="7"/>
      <c r="D18" s="7"/>
      <c r="E18" s="7"/>
      <c r="F18" s="7"/>
      <c r="G18" s="7"/>
      <c r="H18" s="7"/>
    </row>
    <row r="19" spans="1:20" ht="38.25" customHeight="1">
      <c r="A19" s="13" t="s">
        <v>23</v>
      </c>
      <c r="B19" s="13"/>
      <c r="C19" s="13"/>
      <c r="D19" s="13"/>
      <c r="E19" s="13"/>
      <c r="F19" s="13"/>
      <c r="G19" s="13"/>
      <c r="H19" s="13"/>
    </row>
    <row r="20" spans="1:20">
      <c r="A20" s="7"/>
      <c r="B20" s="7"/>
      <c r="C20" s="7"/>
      <c r="D20" s="7"/>
      <c r="E20" s="7"/>
      <c r="F20" s="7"/>
      <c r="G20" s="7"/>
      <c r="H20" s="7"/>
    </row>
    <row r="21" spans="1:20">
      <c r="A21" s="5" t="s">
        <v>24</v>
      </c>
      <c r="B21" s="5"/>
      <c r="C21" s="5"/>
      <c r="D21" s="5"/>
      <c r="E21" s="5"/>
      <c r="F21" s="5"/>
      <c r="G21" s="5"/>
      <c r="H21" s="5"/>
    </row>
    <row r="22" spans="1:20">
      <c r="A22" s="7"/>
      <c r="B22" s="7"/>
      <c r="C22" s="7"/>
      <c r="D22" s="7"/>
      <c r="E22" s="7"/>
      <c r="F22" s="7"/>
      <c r="G22" s="7"/>
      <c r="H22" s="7"/>
    </row>
    <row r="23" spans="1:20">
      <c r="A23" s="5" t="s">
        <v>25</v>
      </c>
      <c r="B23" s="5"/>
      <c r="C23" s="5"/>
      <c r="D23" s="5"/>
      <c r="E23" s="5"/>
      <c r="F23" s="5"/>
      <c r="G23" s="5"/>
      <c r="H23" s="5"/>
    </row>
    <row r="24" spans="1:20">
      <c r="A24" s="9"/>
      <c r="B24" s="9"/>
      <c r="C24" s="9"/>
      <c r="D24" s="9"/>
      <c r="E24" s="9"/>
      <c r="F24" s="9"/>
      <c r="G24" s="9"/>
      <c r="H24" s="9"/>
    </row>
    <row r="25" spans="1:20">
      <c r="A25" s="12" t="s">
        <v>26</v>
      </c>
      <c r="B25" s="12" t="s">
        <v>27</v>
      </c>
      <c r="C25" s="12" t="s">
        <v>28</v>
      </c>
      <c r="D25" s="12" t="s">
        <v>29</v>
      </c>
      <c r="E25" s="12" t="s">
        <v>30</v>
      </c>
      <c r="F25" s="12" t="s">
        <v>31</v>
      </c>
      <c r="G25" s="8" t="s">
        <v>32</v>
      </c>
      <c r="H25" s="7"/>
    </row>
    <row r="26" spans="1:20">
      <c r="A26" s="7"/>
      <c r="B26" s="7"/>
      <c r="C26" s="7"/>
      <c r="D26" s="7"/>
      <c r="E26" s="7"/>
      <c r="F26" s="7"/>
      <c r="G26" s="7"/>
      <c r="H26" s="7"/>
    </row>
    <row r="27" spans="1:20" ht="30">
      <c r="A27" s="14">
        <v>1</v>
      </c>
      <c r="B27" s="14">
        <v>12</v>
      </c>
      <c r="C27" s="14" t="s">
        <v>33</v>
      </c>
      <c r="D27" s="15">
        <v>0</v>
      </c>
      <c r="E27" s="16">
        <v>0</v>
      </c>
      <c r="F27" s="16">
        <v>0</v>
      </c>
      <c r="G27" s="17">
        <f>((D27-E27+F27)*(B27))</f>
        <v>0</v>
      </c>
      <c r="H27" s="18"/>
      <c r="I27" s="2">
        <f>((D27*B27))</f>
        <v>0</v>
      </c>
      <c r="J27" s="2">
        <f>((E27*B27))</f>
        <v>0</v>
      </c>
      <c r="K27" s="2">
        <f>((F27*B27))</f>
        <v>0</v>
      </c>
      <c r="O27" s="1" t="s">
        <v>34</v>
      </c>
    </row>
    <row r="28" spans="1:20" ht="156" customHeight="1">
      <c r="A28" s="19" t="s">
        <v>35</v>
      </c>
      <c r="B28" s="19"/>
      <c r="C28" s="19"/>
      <c r="D28" s="19"/>
      <c r="E28" s="19"/>
      <c r="F28" s="19"/>
      <c r="G28" s="19"/>
      <c r="H28" s="19"/>
      <c r="T28" s="3" t="s">
        <v>34</v>
      </c>
    </row>
    <row r="29" spans="1:20">
      <c r="A29" s="20" t="s">
        <v>37</v>
      </c>
      <c r="B29" s="20"/>
      <c r="C29" s="21"/>
      <c r="D29" s="21"/>
      <c r="E29" s="21"/>
      <c r="F29" s="21"/>
      <c r="G29" s="21"/>
      <c r="H29" s="18"/>
      <c r="T29" s="3" t="s">
        <v>36</v>
      </c>
    </row>
    <row r="30" spans="1:20" ht="30">
      <c r="A30" s="22">
        <v>2</v>
      </c>
      <c r="B30" s="22">
        <v>4</v>
      </c>
      <c r="C30" s="22" t="s">
        <v>33</v>
      </c>
      <c r="D30" s="23">
        <v>0</v>
      </c>
      <c r="E30" s="24">
        <v>0</v>
      </c>
      <c r="F30" s="24">
        <v>0</v>
      </c>
      <c r="G30" s="25">
        <f>((D30-E30+F30)*(B30))</f>
        <v>0</v>
      </c>
      <c r="H30" s="26"/>
      <c r="I30" s="2">
        <f>((D30*B30))</f>
        <v>0</v>
      </c>
      <c r="J30" s="2">
        <f>((E30*B30))</f>
        <v>0</v>
      </c>
      <c r="K30" s="2">
        <f>((F30*B30))</f>
        <v>0</v>
      </c>
      <c r="O30" s="1" t="s">
        <v>38</v>
      </c>
    </row>
    <row r="31" spans="1:20" ht="72" customHeight="1">
      <c r="A31" s="27" t="s">
        <v>39</v>
      </c>
      <c r="B31" s="27"/>
      <c r="C31" s="27"/>
      <c r="D31" s="27"/>
      <c r="E31" s="27"/>
      <c r="F31" s="27"/>
      <c r="G31" s="27"/>
      <c r="H31" s="27"/>
      <c r="T31" s="3" t="s">
        <v>38</v>
      </c>
    </row>
    <row r="32" spans="1:20">
      <c r="A32" s="28" t="s">
        <v>37</v>
      </c>
      <c r="B32" s="28"/>
      <c r="C32" s="11"/>
      <c r="D32" s="11"/>
      <c r="E32" s="11"/>
      <c r="F32" s="11"/>
      <c r="G32" s="11"/>
      <c r="H32" s="26"/>
      <c r="T32" s="3" t="s">
        <v>36</v>
      </c>
    </row>
    <row r="33" spans="1:20" ht="30">
      <c r="A33" s="14">
        <v>3</v>
      </c>
      <c r="B33" s="14">
        <v>3</v>
      </c>
      <c r="C33" s="14" t="s">
        <v>40</v>
      </c>
      <c r="D33" s="15">
        <v>0</v>
      </c>
      <c r="E33" s="16">
        <v>0</v>
      </c>
      <c r="F33" s="16">
        <v>0</v>
      </c>
      <c r="G33" s="17">
        <f>((D33-E33+F33)*(B33))</f>
        <v>0</v>
      </c>
      <c r="H33" s="18"/>
      <c r="I33" s="2">
        <f>((D33*B33))</f>
        <v>0</v>
      </c>
      <c r="J33" s="2">
        <f>((E33*B33))</f>
        <v>0</v>
      </c>
      <c r="K33" s="2">
        <f>((F33*B33))</f>
        <v>0</v>
      </c>
      <c r="O33" s="1" t="s">
        <v>41</v>
      </c>
    </row>
    <row r="34" spans="1:20" ht="48" customHeight="1">
      <c r="A34" s="19" t="s">
        <v>42</v>
      </c>
      <c r="B34" s="19"/>
      <c r="C34" s="19"/>
      <c r="D34" s="19"/>
      <c r="E34" s="19"/>
      <c r="F34" s="19"/>
      <c r="G34" s="19"/>
      <c r="H34" s="19"/>
      <c r="T34" s="3" t="s">
        <v>41</v>
      </c>
    </row>
    <row r="35" spans="1:20">
      <c r="A35" s="20" t="s">
        <v>37</v>
      </c>
      <c r="B35" s="20"/>
      <c r="C35" s="21"/>
      <c r="D35" s="21"/>
      <c r="E35" s="21"/>
      <c r="F35" s="21"/>
      <c r="G35" s="21"/>
      <c r="H35" s="18"/>
      <c r="T35" s="3" t="s">
        <v>36</v>
      </c>
    </row>
    <row r="36" spans="1:20" ht="30">
      <c r="A36" s="22">
        <v>4</v>
      </c>
      <c r="B36" s="22">
        <v>4</v>
      </c>
      <c r="C36" s="22" t="s">
        <v>40</v>
      </c>
      <c r="D36" s="23">
        <v>0</v>
      </c>
      <c r="E36" s="24">
        <v>0</v>
      </c>
      <c r="F36" s="24">
        <v>0</v>
      </c>
      <c r="G36" s="25">
        <f>((D36-E36+F36)*(B36))</f>
        <v>0</v>
      </c>
      <c r="H36" s="26"/>
      <c r="I36" s="2">
        <f>((D36*B36))</f>
        <v>0</v>
      </c>
      <c r="J36" s="2">
        <f>((E36*B36))</f>
        <v>0</v>
      </c>
      <c r="K36" s="2">
        <f>((F36*B36))</f>
        <v>0</v>
      </c>
      <c r="O36" s="1" t="s">
        <v>43</v>
      </c>
    </row>
    <row r="37" spans="1:20" ht="36" customHeight="1">
      <c r="A37" s="27" t="s">
        <v>44</v>
      </c>
      <c r="B37" s="27"/>
      <c r="C37" s="27"/>
      <c r="D37" s="27"/>
      <c r="E37" s="27"/>
      <c r="F37" s="27"/>
      <c r="G37" s="27"/>
      <c r="H37" s="27"/>
      <c r="T37" s="3" t="s">
        <v>43</v>
      </c>
    </row>
    <row r="38" spans="1:20">
      <c r="A38" s="28" t="s">
        <v>37</v>
      </c>
      <c r="B38" s="28"/>
      <c r="C38" s="11"/>
      <c r="D38" s="11"/>
      <c r="E38" s="11"/>
      <c r="F38" s="11"/>
      <c r="G38" s="11"/>
      <c r="H38" s="26"/>
      <c r="T38" s="3" t="s">
        <v>36</v>
      </c>
    </row>
    <row r="39" spans="1:20" ht="30">
      <c r="A39" s="14">
        <v>5</v>
      </c>
      <c r="B39" s="14">
        <v>2</v>
      </c>
      <c r="C39" s="14" t="s">
        <v>40</v>
      </c>
      <c r="D39" s="15">
        <v>0</v>
      </c>
      <c r="E39" s="16">
        <v>0</v>
      </c>
      <c r="F39" s="16">
        <v>0</v>
      </c>
      <c r="G39" s="17">
        <f>((D39-E39+F39)*(B39))</f>
        <v>0</v>
      </c>
      <c r="H39" s="18"/>
      <c r="I39" s="2">
        <f>((D39*B39))</f>
        <v>0</v>
      </c>
      <c r="J39" s="2">
        <f>((E39*B39))</f>
        <v>0</v>
      </c>
      <c r="K39" s="2">
        <f>((F39*B39))</f>
        <v>0</v>
      </c>
      <c r="O39" s="1" t="s">
        <v>45</v>
      </c>
    </row>
    <row r="40" spans="1:20" ht="60" customHeight="1">
      <c r="A40" s="19" t="s">
        <v>46</v>
      </c>
      <c r="B40" s="19"/>
      <c r="C40" s="19"/>
      <c r="D40" s="19"/>
      <c r="E40" s="19"/>
      <c r="F40" s="19"/>
      <c r="G40" s="19"/>
      <c r="H40" s="19"/>
      <c r="T40" s="3" t="s">
        <v>45</v>
      </c>
    </row>
    <row r="41" spans="1:20">
      <c r="A41" s="20" t="s">
        <v>37</v>
      </c>
      <c r="B41" s="20"/>
      <c r="C41" s="21"/>
      <c r="D41" s="21"/>
      <c r="E41" s="21"/>
      <c r="F41" s="21"/>
      <c r="G41" s="21"/>
      <c r="H41" s="18"/>
      <c r="T41" s="3" t="s">
        <v>36</v>
      </c>
    </row>
    <row r="42" spans="1:20" ht="30">
      <c r="A42" s="22">
        <v>6</v>
      </c>
      <c r="B42" s="22">
        <v>8</v>
      </c>
      <c r="C42" s="22" t="s">
        <v>33</v>
      </c>
      <c r="D42" s="23">
        <v>0</v>
      </c>
      <c r="E42" s="24">
        <v>0</v>
      </c>
      <c r="F42" s="24">
        <v>0</v>
      </c>
      <c r="G42" s="25">
        <f>((D42-E42+F42)*(B42))</f>
        <v>0</v>
      </c>
      <c r="H42" s="26"/>
      <c r="I42" s="2">
        <f>((D42*B42))</f>
        <v>0</v>
      </c>
      <c r="J42" s="2">
        <f>((E42*B42))</f>
        <v>0</v>
      </c>
      <c r="K42" s="2">
        <f>((F42*B42))</f>
        <v>0</v>
      </c>
      <c r="O42" s="1" t="s">
        <v>47</v>
      </c>
    </row>
    <row r="43" spans="1:20" ht="132" customHeight="1">
      <c r="A43" s="27" t="s">
        <v>48</v>
      </c>
      <c r="B43" s="27"/>
      <c r="C43" s="27"/>
      <c r="D43" s="27"/>
      <c r="E43" s="27"/>
      <c r="F43" s="27"/>
      <c r="G43" s="27"/>
      <c r="H43" s="27"/>
      <c r="T43" s="3" t="s">
        <v>47</v>
      </c>
    </row>
    <row r="44" spans="1:20">
      <c r="A44" s="28" t="s">
        <v>37</v>
      </c>
      <c r="B44" s="28"/>
      <c r="C44" s="11"/>
      <c r="D44" s="11"/>
      <c r="E44" s="11"/>
      <c r="F44" s="11"/>
      <c r="G44" s="11"/>
      <c r="H44" s="26"/>
      <c r="T44" s="3" t="s">
        <v>36</v>
      </c>
    </row>
    <row r="45" spans="1:20" ht="30">
      <c r="A45" s="14">
        <v>7</v>
      </c>
      <c r="B45" s="14">
        <v>30</v>
      </c>
      <c r="C45" s="14" t="s">
        <v>40</v>
      </c>
      <c r="D45" s="15">
        <v>0</v>
      </c>
      <c r="E45" s="16">
        <v>0</v>
      </c>
      <c r="F45" s="16">
        <v>0</v>
      </c>
      <c r="G45" s="17">
        <f>((D45-E45+F45)*(B45))</f>
        <v>0</v>
      </c>
      <c r="H45" s="18"/>
      <c r="I45" s="2">
        <f>((D45*B45))</f>
        <v>0</v>
      </c>
      <c r="J45" s="2">
        <f>((E45*B45))</f>
        <v>0</v>
      </c>
      <c r="K45" s="2">
        <f>((F45*B45))</f>
        <v>0</v>
      </c>
      <c r="O45" s="1" t="s">
        <v>49</v>
      </c>
    </row>
    <row r="46" spans="1:20" ht="48" customHeight="1">
      <c r="A46" s="19" t="s">
        <v>50</v>
      </c>
      <c r="B46" s="19"/>
      <c r="C46" s="19"/>
      <c r="D46" s="19"/>
      <c r="E46" s="19"/>
      <c r="F46" s="19"/>
      <c r="G46" s="19"/>
      <c r="H46" s="19"/>
      <c r="T46" s="3" t="s">
        <v>49</v>
      </c>
    </row>
    <row r="47" spans="1:20">
      <c r="A47" s="20" t="s">
        <v>37</v>
      </c>
      <c r="B47" s="20"/>
      <c r="C47" s="21"/>
      <c r="D47" s="21"/>
      <c r="E47" s="21"/>
      <c r="F47" s="21"/>
      <c r="G47" s="21"/>
      <c r="H47" s="18"/>
      <c r="T47" s="3" t="s">
        <v>36</v>
      </c>
    </row>
    <row r="48" spans="1:20" ht="30">
      <c r="A48" s="22">
        <v>8</v>
      </c>
      <c r="B48" s="22">
        <v>30</v>
      </c>
      <c r="C48" s="22" t="s">
        <v>40</v>
      </c>
      <c r="D48" s="23">
        <v>0</v>
      </c>
      <c r="E48" s="24">
        <v>0</v>
      </c>
      <c r="F48" s="24">
        <v>0</v>
      </c>
      <c r="G48" s="25">
        <f>((D48-E48+F48)*(B48))</f>
        <v>0</v>
      </c>
      <c r="H48" s="26"/>
      <c r="I48" s="2">
        <f>((D48*B48))</f>
        <v>0</v>
      </c>
      <c r="J48" s="2">
        <f>((E48*B48))</f>
        <v>0</v>
      </c>
      <c r="K48" s="2">
        <f>((F48*B48))</f>
        <v>0</v>
      </c>
      <c r="O48" s="1" t="s">
        <v>51</v>
      </c>
    </row>
    <row r="49" spans="1:20" ht="144" customHeight="1">
      <c r="A49" s="27" t="s">
        <v>52</v>
      </c>
      <c r="B49" s="27"/>
      <c r="C49" s="27"/>
      <c r="D49" s="27"/>
      <c r="E49" s="27"/>
      <c r="F49" s="27"/>
      <c r="G49" s="27"/>
      <c r="H49" s="27"/>
      <c r="T49" s="3" t="s">
        <v>51</v>
      </c>
    </row>
    <row r="50" spans="1:20">
      <c r="A50" s="28" t="s">
        <v>37</v>
      </c>
      <c r="B50" s="28"/>
      <c r="C50" s="11"/>
      <c r="D50" s="11"/>
      <c r="E50" s="11"/>
      <c r="F50" s="11"/>
      <c r="G50" s="11"/>
      <c r="H50" s="26"/>
      <c r="T50" s="3" t="s">
        <v>36</v>
      </c>
    </row>
    <row r="51" spans="1:20" ht="30">
      <c r="A51" s="14">
        <v>9</v>
      </c>
      <c r="B51" s="14">
        <v>30</v>
      </c>
      <c r="C51" s="14" t="s">
        <v>40</v>
      </c>
      <c r="D51" s="15">
        <v>0</v>
      </c>
      <c r="E51" s="16">
        <v>0</v>
      </c>
      <c r="F51" s="16">
        <v>0</v>
      </c>
      <c r="G51" s="17">
        <f>((D51-E51+F51)*(B51))</f>
        <v>0</v>
      </c>
      <c r="H51" s="18"/>
      <c r="I51" s="2">
        <f>((D51*B51))</f>
        <v>0</v>
      </c>
      <c r="J51" s="2">
        <f>((E51*B51))</f>
        <v>0</v>
      </c>
      <c r="K51" s="2">
        <f>((F51*B51))</f>
        <v>0</v>
      </c>
      <c r="O51" s="1" t="s">
        <v>53</v>
      </c>
    </row>
    <row r="52" spans="1:20" ht="108" customHeight="1">
      <c r="A52" s="19" t="s">
        <v>54</v>
      </c>
      <c r="B52" s="19"/>
      <c r="C52" s="19"/>
      <c r="D52" s="19"/>
      <c r="E52" s="19"/>
      <c r="F52" s="19"/>
      <c r="G52" s="19"/>
      <c r="H52" s="19"/>
      <c r="T52" s="3" t="s">
        <v>53</v>
      </c>
    </row>
    <row r="53" spans="1:20">
      <c r="A53" s="20" t="s">
        <v>37</v>
      </c>
      <c r="B53" s="20"/>
      <c r="C53" s="21"/>
      <c r="D53" s="21"/>
      <c r="E53" s="21"/>
      <c r="F53" s="21"/>
      <c r="G53" s="21"/>
      <c r="H53" s="18"/>
      <c r="T53" s="3" t="s">
        <v>36</v>
      </c>
    </row>
    <row r="54" spans="1:20" ht="30">
      <c r="A54" s="22">
        <v>10</v>
      </c>
      <c r="B54" s="22">
        <v>1</v>
      </c>
      <c r="C54" s="22" t="s">
        <v>40</v>
      </c>
      <c r="D54" s="23">
        <v>0</v>
      </c>
      <c r="E54" s="24">
        <v>0</v>
      </c>
      <c r="F54" s="24">
        <v>0</v>
      </c>
      <c r="G54" s="25">
        <f>((D54-E54+F54)*(B54))</f>
        <v>0</v>
      </c>
      <c r="H54" s="26"/>
      <c r="I54" s="2">
        <f>((D54*B54))</f>
        <v>0</v>
      </c>
      <c r="J54" s="2">
        <f>((E54*B54))</f>
        <v>0</v>
      </c>
      <c r="K54" s="2">
        <f>((F54*B54))</f>
        <v>0</v>
      </c>
      <c r="O54" s="1" t="s">
        <v>55</v>
      </c>
    </row>
    <row r="55" spans="1:20" ht="48" customHeight="1">
      <c r="A55" s="27" t="s">
        <v>56</v>
      </c>
      <c r="B55" s="27"/>
      <c r="C55" s="27"/>
      <c r="D55" s="27"/>
      <c r="E55" s="27"/>
      <c r="F55" s="27"/>
      <c r="G55" s="27"/>
      <c r="H55" s="27"/>
      <c r="T55" s="3" t="s">
        <v>55</v>
      </c>
    </row>
    <row r="56" spans="1:20">
      <c r="A56" s="28" t="s">
        <v>37</v>
      </c>
      <c r="B56" s="28"/>
      <c r="C56" s="11"/>
      <c r="D56" s="11"/>
      <c r="E56" s="11"/>
      <c r="F56" s="11"/>
      <c r="G56" s="11"/>
      <c r="H56" s="26"/>
      <c r="T56" s="3" t="s">
        <v>36</v>
      </c>
    </row>
    <row r="57" spans="1:20">
      <c r="A57" s="29" t="s">
        <v>57</v>
      </c>
      <c r="B57" s="7"/>
      <c r="C57" s="7"/>
      <c r="D57" s="7"/>
      <c r="E57" s="7"/>
      <c r="F57" s="7"/>
      <c r="G57" s="7"/>
      <c r="H57" s="7"/>
    </row>
    <row r="58" spans="1:20">
      <c r="A58" s="9"/>
      <c r="B58" s="9"/>
      <c r="C58" s="9"/>
      <c r="D58" s="9"/>
      <c r="E58" s="9"/>
      <c r="F58" s="9"/>
      <c r="G58" s="9"/>
      <c r="H58" s="9"/>
    </row>
    <row r="59" spans="1:20">
      <c r="A59" s="9"/>
      <c r="B59" s="9"/>
      <c r="C59" s="9"/>
      <c r="D59" s="9"/>
      <c r="E59" s="9"/>
      <c r="F59" s="9"/>
      <c r="G59" s="9"/>
      <c r="H59" s="9"/>
    </row>
    <row r="60" spans="1:20">
      <c r="A60" s="9"/>
      <c r="B60" s="9"/>
      <c r="C60" s="9"/>
      <c r="D60" s="9"/>
      <c r="E60" s="9"/>
      <c r="F60" s="9"/>
      <c r="G60" s="9"/>
      <c r="H60" s="9"/>
    </row>
    <row r="61" spans="1:20">
      <c r="A61" s="30" t="s">
        <v>58</v>
      </c>
      <c r="B61" s="30"/>
      <c r="C61" s="31" t="s">
        <v>59</v>
      </c>
      <c r="D61" s="31"/>
      <c r="E61" s="30" t="s">
        <v>60</v>
      </c>
      <c r="F61" s="30"/>
      <c r="G61" s="32">
        <f>((I61))</f>
        <v>0</v>
      </c>
      <c r="H61" s="32"/>
      <c r="I61" s="4">
        <f>(SUM(I27:I56))</f>
        <v>0</v>
      </c>
    </row>
    <row r="62" spans="1:20">
      <c r="A62" s="7"/>
      <c r="B62" s="7"/>
      <c r="C62" s="7"/>
      <c r="D62" s="7"/>
      <c r="E62" s="7"/>
      <c r="F62" s="7"/>
      <c r="G62" s="7"/>
      <c r="H62" s="7"/>
    </row>
    <row r="63" spans="1:20">
      <c r="A63" s="30" t="s">
        <v>61</v>
      </c>
      <c r="B63" s="30"/>
      <c r="C63" s="31" t="s">
        <v>62</v>
      </c>
      <c r="D63" s="31"/>
      <c r="E63" s="30" t="s">
        <v>63</v>
      </c>
      <c r="F63" s="30"/>
      <c r="G63" s="33">
        <f>((J63))</f>
        <v>0</v>
      </c>
      <c r="H63" s="33"/>
      <c r="J63" s="2">
        <f>(SUM(J27:J56))</f>
        <v>0</v>
      </c>
    </row>
    <row r="64" spans="1:20">
      <c r="A64" s="7"/>
      <c r="B64" s="7"/>
      <c r="C64" s="7"/>
      <c r="D64" s="7"/>
      <c r="E64" s="7"/>
      <c r="F64" s="7"/>
      <c r="G64" s="7"/>
      <c r="H64" s="7"/>
    </row>
    <row r="65" spans="1:11">
      <c r="A65" s="30" t="s">
        <v>64</v>
      </c>
      <c r="B65" s="30"/>
      <c r="C65" s="31" t="s">
        <v>65</v>
      </c>
      <c r="D65" s="31"/>
      <c r="E65" s="30" t="s">
        <v>66</v>
      </c>
      <c r="F65" s="30"/>
      <c r="G65" s="34">
        <f>((K65))</f>
        <v>0</v>
      </c>
      <c r="H65" s="34"/>
      <c r="K65" s="2">
        <f>(SUM(K27:K56))</f>
        <v>0</v>
      </c>
    </row>
    <row r="66" spans="1:11">
      <c r="A66" s="7"/>
      <c r="B66" s="7"/>
      <c r="C66" s="7"/>
      <c r="D66" s="7"/>
      <c r="E66" s="7"/>
      <c r="F66" s="7"/>
      <c r="G66" s="7"/>
      <c r="H66" s="7"/>
    </row>
    <row r="67" spans="1:11">
      <c r="A67" s="30" t="s">
        <v>67</v>
      </c>
      <c r="B67" s="30"/>
      <c r="C67" s="31" t="s">
        <v>68</v>
      </c>
      <c r="D67" s="31"/>
      <c r="E67" s="30" t="s">
        <v>69</v>
      </c>
      <c r="F67" s="30"/>
      <c r="G67" s="32">
        <f>(G61-G63+G65)</f>
        <v>0</v>
      </c>
      <c r="H67" s="32"/>
    </row>
    <row r="68" spans="1:11">
      <c r="A68" s="7"/>
      <c r="B68" s="7"/>
      <c r="C68" s="7"/>
      <c r="D68" s="7"/>
      <c r="E68" s="7"/>
      <c r="F68" s="7"/>
      <c r="G68" s="7"/>
      <c r="H68" s="7"/>
    </row>
    <row r="69" spans="1:11">
      <c r="A69" s="7"/>
      <c r="B69" s="7"/>
      <c r="C69" s="7"/>
      <c r="D69" s="7"/>
      <c r="E69" s="7"/>
      <c r="F69" s="35" t="s">
        <v>70</v>
      </c>
      <c r="G69" s="7"/>
      <c r="H69" s="7"/>
    </row>
    <row r="70" spans="1:11">
      <c r="A70" s="7"/>
      <c r="B70" s="35" t="s">
        <v>71</v>
      </c>
      <c r="C70" s="7"/>
      <c r="D70" s="7"/>
      <c r="E70" s="7"/>
      <c r="F70" s="7"/>
      <c r="G70" s="7"/>
      <c r="H70" s="7"/>
    </row>
    <row r="71" spans="1:11">
      <c r="A71" s="7"/>
      <c r="B71" s="7"/>
      <c r="C71" s="7"/>
      <c r="D71" s="7"/>
      <c r="E71" s="7"/>
      <c r="F71" s="7"/>
      <c r="G71" s="7"/>
      <c r="H71" s="7"/>
    </row>
    <row r="72" spans="1:11">
      <c r="A72" s="7"/>
      <c r="B72" s="36" t="s">
        <v>72</v>
      </c>
      <c r="C72" s="7"/>
      <c r="D72" s="7"/>
      <c r="E72" s="7"/>
      <c r="F72" s="7"/>
      <c r="G72" s="7"/>
      <c r="H72" s="7"/>
    </row>
    <row r="73" spans="1:11">
      <c r="A73" s="7"/>
      <c r="B73" s="7"/>
      <c r="C73" s="7"/>
      <c r="D73" s="7"/>
      <c r="E73" s="7"/>
      <c r="F73" s="7"/>
      <c r="G73" s="7"/>
      <c r="H73" s="7"/>
    </row>
    <row r="74" spans="1:11">
      <c r="A74" s="7"/>
      <c r="B74" s="7"/>
      <c r="C74" s="7"/>
      <c r="D74" s="7"/>
      <c r="E74" s="7"/>
      <c r="F74" s="7"/>
      <c r="G74" s="7"/>
      <c r="H74" s="7"/>
    </row>
    <row r="75" spans="1:11">
      <c r="A75" s="7"/>
      <c r="B75" s="7"/>
      <c r="C75" s="7"/>
      <c r="D75" s="7"/>
      <c r="E75" s="7"/>
      <c r="F75" s="7"/>
      <c r="G75" s="7"/>
      <c r="H75" s="7"/>
    </row>
    <row r="76" spans="1:11">
      <c r="A76" s="7"/>
      <c r="B76" s="7" t="s">
        <v>73</v>
      </c>
      <c r="C76" s="7"/>
      <c r="D76" s="7"/>
      <c r="E76" s="7"/>
      <c r="F76" s="7"/>
      <c r="G76" s="7"/>
      <c r="H76" s="7"/>
    </row>
    <row r="77" spans="1:11">
      <c r="A77" s="7"/>
      <c r="B77" s="7"/>
      <c r="C77" s="7"/>
      <c r="D77" s="7"/>
      <c r="E77" s="7"/>
      <c r="F77" s="7"/>
      <c r="G77" s="7"/>
      <c r="H77" s="7"/>
    </row>
    <row r="78" spans="1:11">
      <c r="A78" s="7"/>
      <c r="B78" s="7" t="s">
        <v>74</v>
      </c>
      <c r="C78" s="7"/>
      <c r="D78" s="7"/>
      <c r="E78" s="7"/>
      <c r="F78" s="7"/>
      <c r="G78" s="7"/>
      <c r="H78" s="7"/>
    </row>
    <row r="79" spans="1:11">
      <c r="A79" s="7"/>
      <c r="B79" s="7"/>
      <c r="C79" s="7"/>
      <c r="D79" s="7"/>
      <c r="E79" s="7"/>
      <c r="F79" s="7"/>
      <c r="G79" s="7"/>
      <c r="H79" s="7"/>
    </row>
    <row r="80" spans="1:11">
      <c r="A80" s="7"/>
      <c r="B80" s="7" t="s">
        <v>75</v>
      </c>
      <c r="C80" s="7"/>
      <c r="D80" s="7"/>
      <c r="E80" s="7"/>
      <c r="F80" s="7"/>
      <c r="G80" s="7"/>
      <c r="H80" s="7"/>
    </row>
  </sheetData>
  <sheetProtection password="A65A" sheet="1" objects="1" scenarios="1"/>
  <mergeCells count="70">
    <mergeCell ref="A67:B67"/>
    <mergeCell ref="C67:D67"/>
    <mergeCell ref="E67:F67"/>
    <mergeCell ref="G67:H67"/>
    <mergeCell ref="A63:B63"/>
    <mergeCell ref="C63:D63"/>
    <mergeCell ref="E63:F63"/>
    <mergeCell ref="G63:H63"/>
    <mergeCell ref="A65:B65"/>
    <mergeCell ref="C65:D65"/>
    <mergeCell ref="E65:F65"/>
    <mergeCell ref="G65:H65"/>
    <mergeCell ref="A55:H55"/>
    <mergeCell ref="A56:B56"/>
    <mergeCell ref="C56:G56"/>
    <mergeCell ref="A58:H60"/>
    <mergeCell ref="A61:B61"/>
    <mergeCell ref="C61:D61"/>
    <mergeCell ref="E61:F61"/>
    <mergeCell ref="G61:H61"/>
    <mergeCell ref="A49:H49"/>
    <mergeCell ref="A50:B50"/>
    <mergeCell ref="C50:G50"/>
    <mergeCell ref="A52:H52"/>
    <mergeCell ref="A53:B53"/>
    <mergeCell ref="C53:G53"/>
    <mergeCell ref="A43:H43"/>
    <mergeCell ref="A44:B44"/>
    <mergeCell ref="C44:G44"/>
    <mergeCell ref="A46:H46"/>
    <mergeCell ref="A47:B47"/>
    <mergeCell ref="C47:G47"/>
    <mergeCell ref="A37:H37"/>
    <mergeCell ref="A38:B38"/>
    <mergeCell ref="C38:G38"/>
    <mergeCell ref="A40:H40"/>
    <mergeCell ref="A41:B41"/>
    <mergeCell ref="C41:G41"/>
    <mergeCell ref="A31:H31"/>
    <mergeCell ref="A32:B32"/>
    <mergeCell ref="C32:G32"/>
    <mergeCell ref="A34:H34"/>
    <mergeCell ref="A35:B35"/>
    <mergeCell ref="C35:G35"/>
    <mergeCell ref="A19:H19"/>
    <mergeCell ref="A21:H21"/>
    <mergeCell ref="A23:H23"/>
    <mergeCell ref="A24:H24"/>
    <mergeCell ref="A28:H28"/>
    <mergeCell ref="A29:B29"/>
    <mergeCell ref="C29:G29"/>
    <mergeCell ref="B15:D15"/>
    <mergeCell ref="F15:H15"/>
    <mergeCell ref="B16:D16"/>
    <mergeCell ref="F16:H16"/>
    <mergeCell ref="B17:D17"/>
    <mergeCell ref="F17:H17"/>
    <mergeCell ref="A10:H10"/>
    <mergeCell ref="A11:H11"/>
    <mergeCell ref="B12:H12"/>
    <mergeCell ref="B13:D13"/>
    <mergeCell ref="F13:H13"/>
    <mergeCell ref="B14:D14"/>
    <mergeCell ref="F14:H14"/>
    <mergeCell ref="A1:G1"/>
    <mergeCell ref="A2:H2"/>
    <mergeCell ref="A3:H3"/>
    <mergeCell ref="A4:H4"/>
    <mergeCell ref="A8:F8"/>
    <mergeCell ref="A9:G9"/>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Carta Proposta 000012 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Cecam1</dc:creator>
  <cp:lastModifiedBy>Cecam1</cp:lastModifiedBy>
  <dcterms:created xsi:type="dcterms:W3CDTF">2017-09-29T15:54:10Z</dcterms:created>
  <dcterms:modified xsi:type="dcterms:W3CDTF">2017-09-29T15:54:12Z</dcterms:modified>
</cp:coreProperties>
</file>